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.2009" sheetId="1" r:id="rId1"/>
    <sheet name="r.2010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<sst xmlns="http://schemas.openxmlformats.org/spreadsheetml/2006/main" count="90" uniqueCount="43">
  <si>
    <t>Oddiel</t>
  </si>
  <si>
    <t>Názov</t>
  </si>
  <si>
    <t>04.5.1 Cestná</t>
  </si>
  <si>
    <t>doprava</t>
  </si>
  <si>
    <t>Odvoz stavebnej sute z údržby a opráv komunikácie</t>
  </si>
  <si>
    <t>Spolu</t>
  </si>
  <si>
    <t>05.2.0 Naklad.s</t>
  </si>
  <si>
    <t>odpad.vodami</t>
  </si>
  <si>
    <t>06.2.0 Rozvoj</t>
  </si>
  <si>
    <t>obcí</t>
  </si>
  <si>
    <t>Označenie ulíc, súpisné čísla</t>
  </si>
  <si>
    <t>Lokálny informačný systém</t>
  </si>
  <si>
    <t>Bežné výdavky</t>
  </si>
  <si>
    <t>04.3.5 Elektrina</t>
  </si>
  <si>
    <t>04.4.3 Výstavba</t>
  </si>
  <si>
    <t xml:space="preserve">04.5.1 Cestná </t>
  </si>
  <si>
    <t>Kapitálové výdavky</t>
  </si>
  <si>
    <t xml:space="preserve"> </t>
  </si>
  <si>
    <t>suma</t>
  </si>
  <si>
    <t>rozpočet</t>
  </si>
  <si>
    <t>Oprava a rekonštrukcia MK</t>
  </si>
  <si>
    <t>Žiadaná</t>
  </si>
  <si>
    <t>Údržba a oprava svetelnej signalizácie</t>
  </si>
  <si>
    <t xml:space="preserve">Vypracovanie PD </t>
  </si>
  <si>
    <t>Schválený</t>
  </si>
  <si>
    <t>Upravený</t>
  </si>
  <si>
    <t>Údržba a oprava DZ,spomal.,ochr.zábradlia,rozšír.park.plôch,</t>
  </si>
  <si>
    <t>údržba chodníkov, elektro a plyn.rozvodov, spev.park.plochy,</t>
  </si>
  <si>
    <t>Údržba vodojemov a kanaliz.rozvodov</t>
  </si>
  <si>
    <t>Stojaté vody - čistenie uličných vpustí</t>
  </si>
  <si>
    <t xml:space="preserve">Rekonštruk.elektr.rozvod. </t>
  </si>
  <si>
    <t>zostávajúce ulice</t>
  </si>
  <si>
    <t xml:space="preserve">Vybudovanie VO a NN rozvodov </t>
  </si>
  <si>
    <t xml:space="preserve">Výkup pozemkov pre inv.akcie </t>
  </si>
  <si>
    <t>Návrh rozpočtu odd.výstavby na r. 2009</t>
  </si>
  <si>
    <t>Investičné akcie /Farské nám., Dom smútku a i./</t>
  </si>
  <si>
    <t xml:space="preserve">Odvodnenie ulíc + kalamitné vody,úprava odvod.jarkov Fr.Kráľa </t>
  </si>
  <si>
    <t>Rekonštrukcia MK /Sokolská, Vajanského/</t>
  </si>
  <si>
    <t>Odvodnenie ulíc + kalamitné vody</t>
  </si>
  <si>
    <t xml:space="preserve">Rekonštrukcia MK </t>
  </si>
  <si>
    <t>Návrh rozpočtu odd.výstavby na r. 2010</t>
  </si>
  <si>
    <t>spev.park.plochy</t>
  </si>
  <si>
    <t xml:space="preserve">údržba chodníkov /Vrbenského/, elektro a plyn.rozvodov,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</si>
</sst>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6" fillId="0" borderId="1" xfId="0" applyFont="1" applyBorder="1" applyAlignment="1">
      <alignment/>
    </xf>
    <xf numFmtId="1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" xfId="0" applyFont="1" applyFill="1" applyBorder="1" applyAlignment="1">
      <alignment/>
    </xf>
    <xf numFmtId="0" fontId="10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7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9">
      <selection activeCell="G17" sqref="G17"/>
    </sheetView>
  </sheetViews>
  <sheetFormatPr defaultColWidth="9.00390625" defaultRowHeight="12.75"/>
  <cols>
    <col min="1" max="1" width="12.00390625" style="0" customWidth="1"/>
    <col min="2" max="2" width="44.625" style="0" customWidth="1"/>
    <col min="3" max="5" width="9.75390625" style="1" customWidth="1"/>
  </cols>
  <sheetData>
    <row r="1" spans="1:5" s="4" customFormat="1" ht="15.75">
      <c r="A1" s="4" t="s">
        <v>17</v>
      </c>
      <c r="B1" s="4" t="s">
        <v>34</v>
      </c>
      <c r="C1" s="5"/>
      <c r="D1" s="5"/>
      <c r="E1" s="5"/>
    </row>
    <row r="2" spans="1:5" ht="6.75" customHeight="1">
      <c r="A2" s="11"/>
      <c r="B2" s="11"/>
      <c r="C2" s="12"/>
      <c r="D2" s="12"/>
      <c r="E2" s="12"/>
    </row>
    <row r="3" spans="1:5" ht="12.75">
      <c r="A3" s="21" t="s">
        <v>0</v>
      </c>
      <c r="B3" s="21" t="s">
        <v>1</v>
      </c>
      <c r="C3" s="22" t="s">
        <v>21</v>
      </c>
      <c r="D3" s="22" t="s">
        <v>24</v>
      </c>
      <c r="E3" s="23" t="s">
        <v>25</v>
      </c>
    </row>
    <row r="4" spans="1:5" s="2" customFormat="1" ht="13.5" thickBot="1">
      <c r="A4" s="18"/>
      <c r="B4" s="19"/>
      <c r="C4" s="20" t="s">
        <v>18</v>
      </c>
      <c r="D4" s="20" t="s">
        <v>19</v>
      </c>
      <c r="E4" s="20" t="s">
        <v>19</v>
      </c>
    </row>
    <row r="5" spans="1:5" ht="13.5" thickTop="1">
      <c r="A5" s="30" t="s">
        <v>2</v>
      </c>
      <c r="B5" s="48" t="s">
        <v>20</v>
      </c>
      <c r="C5" s="34">
        <v>2500000</v>
      </c>
      <c r="D5" s="34">
        <v>2500000</v>
      </c>
      <c r="E5" s="34"/>
    </row>
    <row r="6" spans="1:5" ht="12.75">
      <c r="A6" s="30" t="s">
        <v>3</v>
      </c>
      <c r="B6" s="48" t="s">
        <v>4</v>
      </c>
      <c r="C6" s="34">
        <v>300000</v>
      </c>
      <c r="D6" s="34">
        <v>300000</v>
      </c>
      <c r="E6" s="34"/>
    </row>
    <row r="7" spans="1:5" ht="12.75">
      <c r="A7" s="7"/>
      <c r="B7" s="48" t="s">
        <v>26</v>
      </c>
      <c r="C7" s="34"/>
      <c r="D7" s="34"/>
      <c r="E7" s="34"/>
    </row>
    <row r="8" spans="1:5" ht="12.75">
      <c r="A8" s="7"/>
      <c r="B8" s="49" t="s">
        <v>42</v>
      </c>
      <c r="C8" s="34"/>
      <c r="D8" s="34"/>
      <c r="E8" s="34"/>
    </row>
    <row r="9" spans="1:5" ht="12.75">
      <c r="A9" s="7"/>
      <c r="B9" s="56" t="s">
        <v>41</v>
      </c>
      <c r="C9" s="34">
        <v>4000000</v>
      </c>
      <c r="D9" s="34">
        <v>4000000</v>
      </c>
      <c r="E9" s="34"/>
    </row>
    <row r="10" spans="1:5" ht="13.5" thickBot="1">
      <c r="A10" s="13"/>
      <c r="B10" s="50" t="s">
        <v>22</v>
      </c>
      <c r="C10" s="35">
        <v>1000000</v>
      </c>
      <c r="D10" s="35">
        <v>1000000</v>
      </c>
      <c r="E10" s="35"/>
    </row>
    <row r="11" spans="1:5" s="3" customFormat="1" ht="13.5" thickTop="1">
      <c r="A11" s="8" t="s">
        <v>5</v>
      </c>
      <c r="B11" s="51"/>
      <c r="C11" s="36">
        <f>C5+C6+C7+C8+C10+C9</f>
        <v>7800000</v>
      </c>
      <c r="D11" s="36">
        <f>D5+D6+D7+D8+D10+D9</f>
        <v>7800000</v>
      </c>
      <c r="E11" s="36">
        <f>E5+E6+E7+E8+E10</f>
        <v>0</v>
      </c>
    </row>
    <row r="12" spans="1:5" ht="6.75" customHeight="1">
      <c r="A12" s="10"/>
      <c r="B12" s="52"/>
      <c r="C12" s="37"/>
      <c r="D12" s="37"/>
      <c r="E12" s="37"/>
    </row>
    <row r="13" spans="1:5" ht="12.75">
      <c r="A13" s="31" t="s">
        <v>6</v>
      </c>
      <c r="B13" s="53" t="s">
        <v>28</v>
      </c>
      <c r="C13" s="38">
        <v>350000</v>
      </c>
      <c r="D13" s="38">
        <v>350000</v>
      </c>
      <c r="E13" s="38"/>
    </row>
    <row r="14" spans="1:5" ht="12.75">
      <c r="A14" s="30" t="s">
        <v>7</v>
      </c>
      <c r="B14" s="48" t="s">
        <v>29</v>
      </c>
      <c r="C14" s="34">
        <v>1000000</v>
      </c>
      <c r="D14" s="34">
        <v>1000000</v>
      </c>
      <c r="E14" s="34"/>
    </row>
    <row r="15" spans="1:5" ht="13.5" thickBot="1">
      <c r="A15" s="13"/>
      <c r="B15" s="57" t="s">
        <v>36</v>
      </c>
      <c r="C15" s="35">
        <v>800000</v>
      </c>
      <c r="D15" s="35">
        <v>800000</v>
      </c>
      <c r="E15" s="35"/>
    </row>
    <row r="16" spans="1:5" s="3" customFormat="1" ht="13.5" thickTop="1">
      <c r="A16" s="8" t="s">
        <v>5</v>
      </c>
      <c r="B16" s="51"/>
      <c r="C16" s="36">
        <f>C13+C14+C15</f>
        <v>2150000</v>
      </c>
      <c r="D16" s="36">
        <f>D13+D14+D15</f>
        <v>2150000</v>
      </c>
      <c r="E16" s="36">
        <f>E13+E14+E15</f>
        <v>0</v>
      </c>
    </row>
    <row r="17" spans="1:5" ht="6" customHeight="1">
      <c r="A17" s="10"/>
      <c r="B17" s="52"/>
      <c r="C17" s="37"/>
      <c r="D17" s="37"/>
      <c r="E17" s="37"/>
    </row>
    <row r="18" spans="1:5" ht="12.75">
      <c r="A18" s="32" t="s">
        <v>8</v>
      </c>
      <c r="B18" s="53" t="s">
        <v>10</v>
      </c>
      <c r="C18" s="38">
        <v>100000</v>
      </c>
      <c r="D18" s="38">
        <v>100000</v>
      </c>
      <c r="E18" s="38"/>
    </row>
    <row r="19" spans="1:5" ht="13.5" thickBot="1">
      <c r="A19" s="33" t="s">
        <v>9</v>
      </c>
      <c r="B19" s="54" t="s">
        <v>11</v>
      </c>
      <c r="C19" s="35">
        <v>200000</v>
      </c>
      <c r="D19" s="35">
        <v>200000</v>
      </c>
      <c r="E19" s="35"/>
    </row>
    <row r="20" spans="1:5" s="3" customFormat="1" ht="13.5" thickTop="1">
      <c r="A20" s="8" t="s">
        <v>5</v>
      </c>
      <c r="B20" s="9"/>
      <c r="C20" s="36">
        <f>C18+C19</f>
        <v>300000</v>
      </c>
      <c r="D20" s="36">
        <f>D18+D19</f>
        <v>300000</v>
      </c>
      <c r="E20" s="36">
        <f>E18+E19</f>
        <v>0</v>
      </c>
    </row>
    <row r="21" spans="1:5" s="3" customFormat="1" ht="13.5" thickBot="1">
      <c r="A21" s="26"/>
      <c r="B21" s="27"/>
      <c r="C21" s="39"/>
      <c r="D21" s="39"/>
      <c r="E21" s="39"/>
    </row>
    <row r="22" spans="1:5" ht="3.75" customHeight="1" thickBot="1">
      <c r="A22" s="24"/>
      <c r="B22" s="25"/>
      <c r="C22" s="40"/>
      <c r="D22" s="40"/>
      <c r="E22" s="40"/>
    </row>
    <row r="23" spans="1:5" s="6" customFormat="1" ht="15">
      <c r="A23" s="14" t="s">
        <v>12</v>
      </c>
      <c r="B23" s="15"/>
      <c r="C23" s="41">
        <f>C11+C16+C20</f>
        <v>10250000</v>
      </c>
      <c r="D23" s="41">
        <f>D11+D16+D20</f>
        <v>10250000</v>
      </c>
      <c r="E23" s="41">
        <f>E11+E16+E20</f>
        <v>0</v>
      </c>
    </row>
    <row r="24" spans="1:5" s="6" customFormat="1" ht="9.75" customHeight="1">
      <c r="A24" s="14"/>
      <c r="B24" s="15"/>
      <c r="C24" s="41"/>
      <c r="D24" s="41"/>
      <c r="E24" s="41"/>
    </row>
    <row r="25" spans="1:5" ht="12.75">
      <c r="A25" s="32" t="s">
        <v>13</v>
      </c>
      <c r="B25" s="53" t="s">
        <v>30</v>
      </c>
      <c r="C25" s="38">
        <v>150000</v>
      </c>
      <c r="D25" s="38">
        <v>150000</v>
      </c>
      <c r="E25" s="38"/>
    </row>
    <row r="26" spans="1:5" ht="13.5" thickBot="1">
      <c r="A26" s="50"/>
      <c r="B26" s="50" t="s">
        <v>32</v>
      </c>
      <c r="C26" s="35">
        <v>1000000</v>
      </c>
      <c r="D26" s="58">
        <v>1000000</v>
      </c>
      <c r="E26" s="58"/>
    </row>
    <row r="27" spans="1:5" s="3" customFormat="1" ht="13.5" thickTop="1">
      <c r="A27" s="8" t="s">
        <v>5</v>
      </c>
      <c r="B27" s="51"/>
      <c r="C27" s="36">
        <f>C25+C26</f>
        <v>1150000</v>
      </c>
      <c r="D27" s="36">
        <f>D25+D26</f>
        <v>1150000</v>
      </c>
      <c r="E27" s="36">
        <f>E25</f>
        <v>0</v>
      </c>
    </row>
    <row r="28" spans="1:5" ht="5.25" customHeight="1">
      <c r="A28" s="10"/>
      <c r="B28" s="52"/>
      <c r="C28" s="37"/>
      <c r="D28" s="37"/>
      <c r="E28" s="37"/>
    </row>
    <row r="29" spans="1:5" ht="12.75">
      <c r="A29" s="32" t="s">
        <v>14</v>
      </c>
      <c r="B29" s="53" t="s">
        <v>33</v>
      </c>
      <c r="C29" s="38">
        <v>300000</v>
      </c>
      <c r="D29" s="38">
        <v>300000</v>
      </c>
      <c r="E29" s="38"/>
    </row>
    <row r="30" spans="1:5" ht="13.5" thickBot="1">
      <c r="A30" s="13"/>
      <c r="B30" s="50" t="s">
        <v>23</v>
      </c>
      <c r="C30" s="35">
        <v>500000</v>
      </c>
      <c r="D30" s="35">
        <v>500000</v>
      </c>
      <c r="E30" s="35"/>
    </row>
    <row r="31" spans="1:5" s="3" customFormat="1" ht="13.5" thickTop="1">
      <c r="A31" s="8" t="s">
        <v>5</v>
      </c>
      <c r="B31" s="51"/>
      <c r="C31" s="36">
        <f>C29+C30</f>
        <v>800000</v>
      </c>
      <c r="D31" s="36">
        <f>D29+D30</f>
        <v>800000</v>
      </c>
      <c r="E31" s="36">
        <f>E29+E30</f>
        <v>0</v>
      </c>
    </row>
    <row r="32" spans="1:5" ht="5.25" customHeight="1">
      <c r="A32" s="10"/>
      <c r="B32" s="52"/>
      <c r="C32" s="37"/>
      <c r="D32" s="37"/>
      <c r="E32" s="37"/>
    </row>
    <row r="33" spans="1:5" ht="12.75">
      <c r="A33" s="32" t="s">
        <v>15</v>
      </c>
      <c r="B33" s="56" t="s">
        <v>35</v>
      </c>
      <c r="C33" s="42">
        <v>9000000</v>
      </c>
      <c r="D33" s="43">
        <v>9000000</v>
      </c>
      <c r="E33" s="43"/>
    </row>
    <row r="34" spans="1:5" ht="12.75">
      <c r="A34" s="30" t="s">
        <v>3</v>
      </c>
      <c r="B34" s="56" t="s">
        <v>37</v>
      </c>
      <c r="C34" s="42"/>
      <c r="D34" s="42"/>
      <c r="E34" s="42"/>
    </row>
    <row r="35" spans="1:5" ht="12.75">
      <c r="A35" s="7"/>
      <c r="B35" s="56"/>
      <c r="C35" s="42"/>
      <c r="D35" s="42"/>
      <c r="E35" s="42"/>
    </row>
    <row r="36" spans="1:5" ht="13.5" thickBot="1">
      <c r="A36" s="13"/>
      <c r="B36" s="57"/>
      <c r="C36" s="44"/>
      <c r="D36" s="44"/>
      <c r="E36" s="44"/>
    </row>
    <row r="37" spans="1:5" s="3" customFormat="1" ht="13.5" thickTop="1">
      <c r="A37" s="8" t="s">
        <v>5</v>
      </c>
      <c r="B37" s="51"/>
      <c r="C37" s="45">
        <f>SUM(C33:C36)</f>
        <v>9000000</v>
      </c>
      <c r="D37" s="45">
        <f>SUM(D33:D36)</f>
        <v>9000000</v>
      </c>
      <c r="E37" s="45">
        <f>SUM(E33:E36)</f>
        <v>0</v>
      </c>
    </row>
    <row r="38" spans="1:5" s="3" customFormat="1" ht="5.25" customHeight="1">
      <c r="A38" s="29"/>
      <c r="B38" s="55"/>
      <c r="C38" s="46"/>
      <c r="D38" s="46"/>
      <c r="E38" s="46"/>
    </row>
    <row r="39" spans="1:5" ht="13.5" thickBot="1">
      <c r="A39" s="16"/>
      <c r="B39" s="17"/>
      <c r="C39" s="47"/>
      <c r="D39" s="47"/>
      <c r="E39" s="47"/>
    </row>
    <row r="40" spans="1:5" s="6" customFormat="1" ht="15">
      <c r="A40" s="14" t="s">
        <v>16</v>
      </c>
      <c r="B40" s="15"/>
      <c r="C40" s="41">
        <f>C27+C31+C37</f>
        <v>10950000</v>
      </c>
      <c r="D40" s="41">
        <f>D27+D31+D37</f>
        <v>10950000</v>
      </c>
      <c r="E40" s="41">
        <f>E27+E31+E37</f>
        <v>0</v>
      </c>
    </row>
    <row r="41" spans="1:5" ht="12.75">
      <c r="A41" s="10"/>
      <c r="B41" s="11"/>
      <c r="C41" s="37"/>
      <c r="D41" s="37"/>
      <c r="E41" s="37"/>
    </row>
    <row r="43" ht="18">
      <c r="B43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2">
      <selection activeCell="D16" sqref="D16:E16"/>
    </sheetView>
  </sheetViews>
  <sheetFormatPr defaultColWidth="9.00390625" defaultRowHeight="12.75"/>
  <cols>
    <col min="1" max="1" width="12.00390625" style="0" customWidth="1"/>
    <col min="2" max="2" width="44.625" style="0" customWidth="1"/>
    <col min="3" max="5" width="9.75390625" style="1" customWidth="1"/>
  </cols>
  <sheetData>
    <row r="1" spans="1:5" s="4" customFormat="1" ht="15.75">
      <c r="A1" s="4" t="s">
        <v>17</v>
      </c>
      <c r="B1" s="4" t="s">
        <v>40</v>
      </c>
      <c r="C1" s="5"/>
      <c r="D1" s="5"/>
      <c r="E1" s="5"/>
    </row>
    <row r="2" spans="1:5" ht="6.75" customHeight="1">
      <c r="A2" s="11"/>
      <c r="B2" s="11"/>
      <c r="C2" s="12"/>
      <c r="D2" s="12"/>
      <c r="E2" s="12"/>
    </row>
    <row r="3" spans="1:5" ht="12.75">
      <c r="A3" s="21" t="s">
        <v>0</v>
      </c>
      <c r="B3" s="21" t="s">
        <v>1</v>
      </c>
      <c r="C3" s="22" t="s">
        <v>21</v>
      </c>
      <c r="D3" s="22" t="s">
        <v>24</v>
      </c>
      <c r="E3" s="23" t="s">
        <v>25</v>
      </c>
    </row>
    <row r="4" spans="1:5" s="2" customFormat="1" ht="13.5" thickBot="1">
      <c r="A4" s="18"/>
      <c r="B4" s="19"/>
      <c r="C4" s="20" t="s">
        <v>18</v>
      </c>
      <c r="D4" s="20" t="s">
        <v>19</v>
      </c>
      <c r="E4" s="20" t="s">
        <v>19</v>
      </c>
    </row>
    <row r="5" spans="1:5" ht="13.5" thickTop="1">
      <c r="A5" s="30" t="s">
        <v>2</v>
      </c>
      <c r="B5" s="48" t="s">
        <v>20</v>
      </c>
      <c r="C5" s="34">
        <v>2500000</v>
      </c>
      <c r="D5" s="34">
        <v>2500000</v>
      </c>
      <c r="E5" s="34"/>
    </row>
    <row r="6" spans="1:5" ht="12.75">
      <c r="A6" s="30" t="s">
        <v>3</v>
      </c>
      <c r="B6" s="48" t="s">
        <v>4</v>
      </c>
      <c r="C6" s="34">
        <v>300000</v>
      </c>
      <c r="D6" s="34">
        <v>300000</v>
      </c>
      <c r="E6" s="34"/>
    </row>
    <row r="7" spans="1:5" ht="12.75">
      <c r="A7" s="7"/>
      <c r="B7" s="48" t="s">
        <v>26</v>
      </c>
      <c r="C7" s="34"/>
      <c r="D7" s="34"/>
      <c r="E7" s="34"/>
    </row>
    <row r="8" spans="1:5" ht="12.75">
      <c r="A8" s="7"/>
      <c r="B8" s="49" t="s">
        <v>27</v>
      </c>
      <c r="C8" s="34"/>
      <c r="D8" s="34"/>
      <c r="E8" s="34"/>
    </row>
    <row r="9" spans="1:5" ht="12.75">
      <c r="A9" s="7"/>
      <c r="B9" s="56" t="s">
        <v>31</v>
      </c>
      <c r="C9" s="34">
        <v>4000000</v>
      </c>
      <c r="D9" s="34">
        <v>4000000</v>
      </c>
      <c r="E9" s="34"/>
    </row>
    <row r="10" spans="1:5" ht="13.5" thickBot="1">
      <c r="A10" s="13"/>
      <c r="B10" s="50" t="s">
        <v>22</v>
      </c>
      <c r="C10" s="35">
        <v>1000000</v>
      </c>
      <c r="D10" s="35">
        <v>1000000</v>
      </c>
      <c r="E10" s="35"/>
    </row>
    <row r="11" spans="1:5" s="3" customFormat="1" ht="13.5" thickTop="1">
      <c r="A11" s="8" t="s">
        <v>5</v>
      </c>
      <c r="B11" s="51"/>
      <c r="C11" s="36">
        <f>C5+C6+C7+C8+C10+C9</f>
        <v>7800000</v>
      </c>
      <c r="D11" s="36">
        <f>D5+D6+D7+D8+D10+D9</f>
        <v>7800000</v>
      </c>
      <c r="E11" s="36">
        <f>E5+E6+E7+E8+E10</f>
        <v>0</v>
      </c>
    </row>
    <row r="12" spans="1:5" ht="6.75" customHeight="1">
      <c r="A12" s="10"/>
      <c r="B12" s="52"/>
      <c r="C12" s="37"/>
      <c r="D12" s="37"/>
      <c r="E12" s="37"/>
    </row>
    <row r="13" spans="1:5" ht="12.75">
      <c r="A13" s="31" t="s">
        <v>6</v>
      </c>
      <c r="B13" s="53" t="s">
        <v>28</v>
      </c>
      <c r="C13" s="38">
        <v>350000</v>
      </c>
      <c r="D13" s="38">
        <v>350000</v>
      </c>
      <c r="E13" s="38"/>
    </row>
    <row r="14" spans="1:5" ht="12.75">
      <c r="A14" s="30" t="s">
        <v>7</v>
      </c>
      <c r="B14" s="48" t="s">
        <v>29</v>
      </c>
      <c r="C14" s="34">
        <v>1000000</v>
      </c>
      <c r="D14" s="34">
        <v>1000000</v>
      </c>
      <c r="E14" s="34"/>
    </row>
    <row r="15" spans="1:5" ht="13.5" thickBot="1">
      <c r="A15" s="13"/>
      <c r="B15" s="57" t="s">
        <v>38</v>
      </c>
      <c r="C15" s="35">
        <v>800000</v>
      </c>
      <c r="D15" s="35">
        <v>800000</v>
      </c>
      <c r="E15" s="35"/>
    </row>
    <row r="16" spans="1:5" s="3" customFormat="1" ht="13.5" thickTop="1">
      <c r="A16" s="8" t="s">
        <v>5</v>
      </c>
      <c r="B16" s="51"/>
      <c r="C16" s="36">
        <f>C13+C14+C15</f>
        <v>2150000</v>
      </c>
      <c r="D16" s="36">
        <f>D13+D14+D15</f>
        <v>2150000</v>
      </c>
      <c r="E16" s="36">
        <f>E13+E14+E15</f>
        <v>0</v>
      </c>
    </row>
    <row r="17" spans="1:5" ht="6" customHeight="1">
      <c r="A17" s="10"/>
      <c r="B17" s="52"/>
      <c r="C17" s="37"/>
      <c r="D17" s="37"/>
      <c r="E17" s="37"/>
    </row>
    <row r="18" spans="1:5" ht="12.75">
      <c r="A18" s="32" t="s">
        <v>8</v>
      </c>
      <c r="B18" s="53" t="s">
        <v>10</v>
      </c>
      <c r="C18" s="38">
        <v>100000</v>
      </c>
      <c r="D18" s="38">
        <v>100000</v>
      </c>
      <c r="E18" s="38"/>
    </row>
    <row r="19" spans="1:5" ht="13.5" thickBot="1">
      <c r="A19" s="33" t="s">
        <v>9</v>
      </c>
      <c r="B19" s="54" t="s">
        <v>11</v>
      </c>
      <c r="C19" s="35">
        <v>200000</v>
      </c>
      <c r="D19" s="35">
        <v>200000</v>
      </c>
      <c r="E19" s="35"/>
    </row>
    <row r="20" spans="1:5" s="3" customFormat="1" ht="13.5" thickTop="1">
      <c r="A20" s="8" t="s">
        <v>5</v>
      </c>
      <c r="B20" s="9"/>
      <c r="C20" s="36">
        <f>C18+C19</f>
        <v>300000</v>
      </c>
      <c r="D20" s="36">
        <f>D18+D19</f>
        <v>300000</v>
      </c>
      <c r="E20" s="36">
        <f>E18+E19</f>
        <v>0</v>
      </c>
    </row>
    <row r="21" spans="1:5" s="3" customFormat="1" ht="13.5" thickBot="1">
      <c r="A21" s="26"/>
      <c r="B21" s="27"/>
      <c r="C21" s="39"/>
      <c r="D21" s="39"/>
      <c r="E21" s="39"/>
    </row>
    <row r="22" spans="1:5" ht="3.75" customHeight="1" thickBot="1">
      <c r="A22" s="24"/>
      <c r="B22" s="25"/>
      <c r="C22" s="40"/>
      <c r="D22" s="40"/>
      <c r="E22" s="40"/>
    </row>
    <row r="23" spans="1:5" s="6" customFormat="1" ht="15">
      <c r="A23" s="14" t="s">
        <v>12</v>
      </c>
      <c r="B23" s="15"/>
      <c r="C23" s="41">
        <f>C11+C16+C20</f>
        <v>10250000</v>
      </c>
      <c r="D23" s="41">
        <f>D11+D16+D20</f>
        <v>10250000</v>
      </c>
      <c r="E23" s="41">
        <f>E11+E16+E20</f>
        <v>0</v>
      </c>
    </row>
    <row r="24" spans="1:5" s="6" customFormat="1" ht="9.75" customHeight="1">
      <c r="A24" s="14"/>
      <c r="B24" s="15"/>
      <c r="C24" s="41"/>
      <c r="D24" s="41"/>
      <c r="E24" s="41"/>
    </row>
    <row r="25" spans="1:5" ht="12.75">
      <c r="A25" s="32" t="s">
        <v>13</v>
      </c>
      <c r="B25" s="53" t="s">
        <v>30</v>
      </c>
      <c r="C25" s="38">
        <v>150000</v>
      </c>
      <c r="D25" s="38">
        <v>150000</v>
      </c>
      <c r="E25" s="38"/>
    </row>
    <row r="26" spans="1:5" ht="13.5" thickBot="1">
      <c r="A26" s="50"/>
      <c r="B26" s="50" t="s">
        <v>32</v>
      </c>
      <c r="C26" s="35">
        <v>1000000</v>
      </c>
      <c r="D26" s="58">
        <v>1000000</v>
      </c>
      <c r="E26" s="58"/>
    </row>
    <row r="27" spans="1:5" s="3" customFormat="1" ht="13.5" thickTop="1">
      <c r="A27" s="8" t="s">
        <v>5</v>
      </c>
      <c r="B27" s="51"/>
      <c r="C27" s="36">
        <f>C25+C26</f>
        <v>1150000</v>
      </c>
      <c r="D27" s="36">
        <f>D25+D26</f>
        <v>1150000</v>
      </c>
      <c r="E27" s="36">
        <f>E25</f>
        <v>0</v>
      </c>
    </row>
    <row r="28" spans="1:5" ht="5.25" customHeight="1">
      <c r="A28" s="10"/>
      <c r="B28" s="52"/>
      <c r="C28" s="37"/>
      <c r="D28" s="37"/>
      <c r="E28" s="37"/>
    </row>
    <row r="29" spans="1:5" ht="12.75">
      <c r="A29" s="32" t="s">
        <v>14</v>
      </c>
      <c r="B29" s="53" t="s">
        <v>33</v>
      </c>
      <c r="C29" s="38">
        <v>300000</v>
      </c>
      <c r="D29" s="38">
        <v>300000</v>
      </c>
      <c r="E29" s="38"/>
    </row>
    <row r="30" spans="1:5" ht="13.5" thickBot="1">
      <c r="A30" s="13"/>
      <c r="B30" s="50" t="s">
        <v>23</v>
      </c>
      <c r="C30" s="35">
        <v>500000</v>
      </c>
      <c r="D30" s="35">
        <v>500000</v>
      </c>
      <c r="E30" s="35"/>
    </row>
    <row r="31" spans="1:5" s="3" customFormat="1" ht="13.5" thickTop="1">
      <c r="A31" s="8" t="s">
        <v>5</v>
      </c>
      <c r="B31" s="51"/>
      <c r="C31" s="36">
        <f>C29+C30</f>
        <v>800000</v>
      </c>
      <c r="D31" s="36">
        <f>D29+D30</f>
        <v>800000</v>
      </c>
      <c r="E31" s="36">
        <f>E29+E30</f>
        <v>0</v>
      </c>
    </row>
    <row r="32" spans="1:5" ht="5.25" customHeight="1">
      <c r="A32" s="10"/>
      <c r="B32" s="52"/>
      <c r="C32" s="37"/>
      <c r="D32" s="37"/>
      <c r="E32" s="37"/>
    </row>
    <row r="33" spans="1:5" ht="12.75">
      <c r="A33" s="32" t="s">
        <v>15</v>
      </c>
      <c r="B33" s="56" t="s">
        <v>35</v>
      </c>
      <c r="C33" s="42">
        <v>9000000</v>
      </c>
      <c r="D33" s="43">
        <v>9000000</v>
      </c>
      <c r="E33" s="43"/>
    </row>
    <row r="34" spans="1:5" ht="12.75">
      <c r="A34" s="30" t="s">
        <v>3</v>
      </c>
      <c r="B34" s="56" t="s">
        <v>39</v>
      </c>
      <c r="C34" s="42"/>
      <c r="D34" s="42"/>
      <c r="E34" s="42"/>
    </row>
    <row r="35" spans="1:5" ht="12.75">
      <c r="A35" s="7"/>
      <c r="B35" s="56"/>
      <c r="C35" s="42"/>
      <c r="D35" s="42"/>
      <c r="E35" s="42"/>
    </row>
    <row r="36" spans="1:5" ht="13.5" thickBot="1">
      <c r="A36" s="13"/>
      <c r="B36" s="57"/>
      <c r="C36" s="44"/>
      <c r="D36" s="44"/>
      <c r="E36" s="44"/>
    </row>
    <row r="37" spans="1:5" s="3" customFormat="1" ht="13.5" thickTop="1">
      <c r="A37" s="8" t="s">
        <v>5</v>
      </c>
      <c r="B37" s="51"/>
      <c r="C37" s="45">
        <f>SUM(C33:C36)</f>
        <v>9000000</v>
      </c>
      <c r="D37" s="45">
        <f>SUM(D33:D36)</f>
        <v>9000000</v>
      </c>
      <c r="E37" s="45">
        <f>SUM(E33:E36)</f>
        <v>0</v>
      </c>
    </row>
    <row r="38" spans="1:5" s="3" customFormat="1" ht="5.25" customHeight="1">
      <c r="A38" s="29"/>
      <c r="B38" s="55"/>
      <c r="C38" s="46"/>
      <c r="D38" s="46"/>
      <c r="E38" s="46"/>
    </row>
    <row r="39" spans="1:5" ht="13.5" thickBot="1">
      <c r="A39" s="16"/>
      <c r="B39" s="17"/>
      <c r="C39" s="47"/>
      <c r="D39" s="47"/>
      <c r="E39" s="47"/>
    </row>
    <row r="40" spans="1:5" s="6" customFormat="1" ht="15">
      <c r="A40" s="14" t="s">
        <v>16</v>
      </c>
      <c r="B40" s="15"/>
      <c r="C40" s="41">
        <f>C27+C31+C37</f>
        <v>10950000</v>
      </c>
      <c r="D40" s="41">
        <f>D27+D31+D37</f>
        <v>10950000</v>
      </c>
      <c r="E40" s="41">
        <f>E27+E31+E37</f>
        <v>0</v>
      </c>
    </row>
    <row r="41" spans="1:5" ht="12.75">
      <c r="A41" s="10"/>
      <c r="B41" s="11"/>
      <c r="C41" s="37"/>
      <c r="D41" s="37"/>
      <c r="E41" s="37"/>
    </row>
    <row r="43" ht="18">
      <c r="B43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Senec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Senec</dc:creator>
  <cp:keywords/>
  <dc:description/>
  <cp:lastModifiedBy>matusovaj</cp:lastModifiedBy>
  <cp:lastPrinted>2007-03-12T10:33:54Z</cp:lastPrinted>
  <dcterms:created xsi:type="dcterms:W3CDTF">2003-02-11T13:40:26Z</dcterms:created>
  <dcterms:modified xsi:type="dcterms:W3CDTF">2007-11-19T13:32:26Z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